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175" windowHeight="615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7" i="1"/>
  <c r="D25"/>
  <c r="D54"/>
  <c r="D6"/>
</calcChain>
</file>

<file path=xl/sharedStrings.xml><?xml version="1.0" encoding="utf-8"?>
<sst xmlns="http://schemas.openxmlformats.org/spreadsheetml/2006/main" count="382" uniqueCount="156">
  <si>
    <t>Red. Broj</t>
  </si>
  <si>
    <t>Predmet nabavke/JRJN</t>
  </si>
  <si>
    <t>CPV kod</t>
  </si>
  <si>
    <t>Vrsta postupka</t>
  </si>
  <si>
    <t>Ekonomski kod</t>
  </si>
  <si>
    <t>SVEUKUPNO</t>
  </si>
  <si>
    <t>ROBE</t>
  </si>
  <si>
    <t>Konkurentski zahtjev</t>
  </si>
  <si>
    <t>I kvartal</t>
  </si>
  <si>
    <t xml:space="preserve">Budžet Općine Breza </t>
  </si>
  <si>
    <t>II kvartal</t>
  </si>
  <si>
    <t>III kvartal</t>
  </si>
  <si>
    <t xml:space="preserve">Nabavka sredstava za održavanje čistoće </t>
  </si>
  <si>
    <t>39830000-9</t>
  </si>
  <si>
    <t>09100000-0</t>
  </si>
  <si>
    <t>15000000-8</t>
  </si>
  <si>
    <t>Nabavka cvijeća za potrebe Općine Breza</t>
  </si>
  <si>
    <t>USLUGE</t>
  </si>
  <si>
    <t>79341000-6</t>
  </si>
  <si>
    <t>IV kvartal</t>
  </si>
  <si>
    <t>Izvor finansiranja</t>
  </si>
  <si>
    <t>I</t>
  </si>
  <si>
    <t>II</t>
  </si>
  <si>
    <t>66110000-4</t>
  </si>
  <si>
    <t>30200000-1</t>
  </si>
  <si>
    <t>03121210-0</t>
  </si>
  <si>
    <t>90923000-3</t>
  </si>
  <si>
    <t>Održavanje i proširenje postojeće javne rasvjete sa ugradnjom materijala, na području općine Breza</t>
  </si>
  <si>
    <t>50232000-0</t>
  </si>
  <si>
    <t>63712400-7  63712210-8</t>
  </si>
  <si>
    <t>Po potrebi</t>
  </si>
  <si>
    <t>80522000-9</t>
  </si>
  <si>
    <t>55300000-3</t>
  </si>
  <si>
    <t>Obrazovne usluge i usluge stručnog usavršavanja zaposlenih</t>
  </si>
  <si>
    <t>Direktni sporazum</t>
  </si>
  <si>
    <t>92211000-3</t>
  </si>
  <si>
    <t>III</t>
  </si>
  <si>
    <t>RADOVI</t>
  </si>
  <si>
    <t>Izdaci za poštanske usluge</t>
  </si>
  <si>
    <t>Budžet Općine Breza</t>
  </si>
  <si>
    <t>64110000-0</t>
  </si>
  <si>
    <t>50312310-1</t>
  </si>
  <si>
    <t>Planirani kvartal pokretanja postupka</t>
  </si>
  <si>
    <t>Nabavka goriva za potrebe Općine Breza</t>
  </si>
  <si>
    <t>Procedura po Pravilniku za nepriortetne usluge(ANEKS II DIO B)</t>
  </si>
  <si>
    <t>Procedura po Pravilniku za nepriortetne usluge(ANEKS  II DIO B)</t>
  </si>
  <si>
    <t xml:space="preserve">50112300-6 </t>
  </si>
  <si>
    <t>60140000-1</t>
  </si>
  <si>
    <t>50324100-3</t>
  </si>
  <si>
    <t>613511 613512</t>
  </si>
  <si>
    <t>22900000-9</t>
  </si>
  <si>
    <t>Izrada ažurne geodetske podloge za obuhvat zoning plana "Poslovna zona Šaš"</t>
  </si>
  <si>
    <t>Služba za privredu</t>
  </si>
  <si>
    <t>Investitori</t>
  </si>
  <si>
    <t>Služba za finansije,  inspekcijske poslove i opću upravu</t>
  </si>
  <si>
    <t>Stručna služba  opć.vijeća i opć. načelnika</t>
  </si>
  <si>
    <t>Procedura po Pravilniku za nepriortetne usluge (ANEKS II DIO B)</t>
  </si>
  <si>
    <t>Služba civilne zaštite</t>
  </si>
  <si>
    <t>Služba za prost. uređenje, zaštitu okolice, geodet.i imov.prav.poslove</t>
  </si>
  <si>
    <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  Planirani kvartal zaključenja ugovora /OS</t>
    </r>
  </si>
  <si>
    <t>Služba nadležna za predmet nabavke (pokretanje i realizaciju Ugovora)</t>
  </si>
  <si>
    <t>22211000-2</t>
  </si>
  <si>
    <t>Usluge protuprovalnog obezbjeđenja (alarmni sistem)</t>
  </si>
  <si>
    <t xml:space="preserve">Direktni sporazum </t>
  </si>
  <si>
    <t>45233141-9</t>
  </si>
  <si>
    <t xml:space="preserve">Otvoreni  postupak             </t>
  </si>
  <si>
    <t>Vlada Ze-do Kantona</t>
  </si>
  <si>
    <r>
      <rPr>
        <sz val="12"/>
        <color theme="1"/>
        <rFont val="Calibri"/>
        <family val="2"/>
        <charset val="238"/>
        <scheme val="minor"/>
      </rPr>
      <t>Obavezna preventivna proljetna i jesenja sistematska deratizacija na području općine Breza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</si>
  <si>
    <t xml:space="preserve">Nabavka računara i računarske opreme za potrebe Općine Breza </t>
  </si>
  <si>
    <t>Javno informisanje i promovisanje aktivnosti Općine Breza putem radio emitovanja</t>
  </si>
  <si>
    <t>Usluge izuzete  od primjene postupaka definisanih Zakonom o javnim nabavkama ANEKS II DIO C</t>
  </si>
  <si>
    <t xml:space="preserve">Usluge pranja vozila Općine Breza </t>
  </si>
  <si>
    <t>Redovno održavanje lokalnih cesta i ulica na području Općine Breza</t>
  </si>
  <si>
    <t>PLAN JAVNIH NABAVKI OPĆINE BREZA ZA 2021. GODINU</t>
  </si>
  <si>
    <t>Izdaci za internet</t>
  </si>
  <si>
    <t>Izdaci za mobilnu telefoniju</t>
  </si>
  <si>
    <t>Redizajniranje službene WEB sranice Općine Breza</t>
  </si>
  <si>
    <t xml:space="preserve">Redovno održavanje cesta i objekata u zimskim uslovima za  2021./2022.  godinu </t>
  </si>
  <si>
    <t xml:space="preserve">Nabavka kancelarijskog materijala i tonera za potrebe Općine Breza </t>
  </si>
  <si>
    <t>Nabavka mrežnih printera sa rezervnim tonerima</t>
  </si>
  <si>
    <t>30232110-8</t>
  </si>
  <si>
    <t>30000000-9</t>
  </si>
  <si>
    <t>Izrada studija i eleborata u svrhu izrade Prostornog plana općine Breza</t>
  </si>
  <si>
    <t>Izrada studije opravdanosti izgradnje poslovne zone "Šaš"</t>
  </si>
  <si>
    <t>Izrada studije opravdanosti izgradnje industrijske zone "Koritnik"</t>
  </si>
  <si>
    <t>Izrada ažurne geodetske podloge za obuhvat zoning plana "Industrijska zona Koritnik"</t>
  </si>
  <si>
    <t>Usluge objavljivanja tendera i oglasa</t>
  </si>
  <si>
    <t xml:space="preserve">Nabavka i montaža guma za potrebe Općine Breza </t>
  </si>
  <si>
    <t>Izdaci za komunikaciju - telefon</t>
  </si>
  <si>
    <t>Usluge izuzete  od primjene postupaka definisanih Zakonom o javnim nabavkama ANEKS II DIO C  čl.10.stav.1 tačka d.ZJN</t>
  </si>
  <si>
    <t>Usluge parkiranja i putarine za službena vozila Općine Breza</t>
  </si>
  <si>
    <t xml:space="preserve"> Održavanje i  servisiranje računara i fotokopirnih aparata za potrebe  Općine Breza</t>
  </si>
  <si>
    <t>Prevozne usluge</t>
  </si>
  <si>
    <t>Jednogodišnje licence za antivirusni softver za računare u Općini Breza</t>
  </si>
  <si>
    <t>Izrada  Glavnog projekta saobraćajnice "Založje - sportska dvorana - sa parkinzima"</t>
  </si>
  <si>
    <t>Izrada Glavnog projekta rekonstrukcije ulice Bosanska - "Zanatski centar"</t>
  </si>
  <si>
    <t xml:space="preserve"> Budžet Općine Breza za 2021.godinu 60.256,00KM i za 2022.godinu 39.744,00KM</t>
  </si>
  <si>
    <t>Istražni radovi geotermalne vode "SEDRA"- faza II</t>
  </si>
  <si>
    <t>Sanacija prostorija Društvenog centra "Breza"</t>
  </si>
  <si>
    <t>Budžet Općine Breza 13.675,20KM UNDP- 5.128,80KM</t>
  </si>
  <si>
    <t>Nabavka računara i računarske opreme za Društveni centar "Breza"</t>
  </si>
  <si>
    <t>UNDP</t>
  </si>
  <si>
    <t>613411 613412 613416</t>
  </si>
  <si>
    <t>613710 613720</t>
  </si>
  <si>
    <t>45222110-3</t>
  </si>
  <si>
    <t>72413000-8</t>
  </si>
  <si>
    <t>45112710-5</t>
  </si>
  <si>
    <t>45251141-1</t>
  </si>
  <si>
    <t>71241000-9</t>
  </si>
  <si>
    <t>Konkurentski zahtjev (Okvirni sporazum na 2 godine)</t>
  </si>
  <si>
    <t>Služba  civilne zaštite  i Služba za finansije,  inspekcijske poslove i opću upravu</t>
  </si>
  <si>
    <t>Nabavka poklona</t>
  </si>
  <si>
    <t>Poseban materijal za potrebe civilne zaštite</t>
  </si>
  <si>
    <t>Nabavka opreme za potrebe Službe za urbanizam i prostorno uređenje - GPS  aparat</t>
  </si>
  <si>
    <t>Federalna geodetska uprava- 6.410,00KM      Budžet Općine Breza -6.410,00KM</t>
  </si>
  <si>
    <t xml:space="preserve">38112100-4 </t>
  </si>
  <si>
    <t>34351100-3</t>
  </si>
  <si>
    <r>
      <rPr>
        <sz val="11"/>
        <color theme="1"/>
        <rFont val="Calibri"/>
        <family val="2"/>
        <charset val="238"/>
        <scheme val="minor"/>
      </rPr>
      <t xml:space="preserve">Usluge platnog prometa za potrebe Općine Breza  </t>
    </r>
  </si>
  <si>
    <t>64212000-5</t>
  </si>
  <si>
    <t>64211000-8</t>
  </si>
  <si>
    <t>64216120-0</t>
  </si>
  <si>
    <t>Revizijske usluge</t>
  </si>
  <si>
    <t>79212100-4</t>
  </si>
  <si>
    <t>Služba za privredu i Služba za prost. uređenje, zaštitu okolice, geodet.i imov.prav.poslove</t>
  </si>
  <si>
    <t xml:space="preserve">Konkurentski zahtjev </t>
  </si>
  <si>
    <t>Nabavka električne energije za potrebe Općine Breza i objekata u vlasništvu Općine Breza</t>
  </si>
  <si>
    <t>Godišnja nabavka časopisa za potrebe Općine Breza</t>
  </si>
  <si>
    <t>Ugostiteljske usluge-usluge eksterne  reprezentacije za prijem delegacija</t>
  </si>
  <si>
    <t>30124000-4</t>
  </si>
  <si>
    <t>Izrada Glavnog projekta parkirališta "Južno od zgrade biblioteke", sa 41 parking mjesta</t>
  </si>
  <si>
    <t>Ministarstvo za poljoprivredu, šumarstvo i vodoprivredu                     ZE-DO kantona</t>
  </si>
  <si>
    <t>09310000-5</t>
  </si>
  <si>
    <t>35110000-8</t>
  </si>
  <si>
    <t>71322000-1</t>
  </si>
  <si>
    <t>71250000-5</t>
  </si>
  <si>
    <t>71242000-6</t>
  </si>
  <si>
    <t>Revizija projektne dokumentacije za pojekte zaštite i korištenja voda</t>
  </si>
  <si>
    <t>Izrada Glavnog projekta rekonstrukcije LC Breza-Smrekovica</t>
  </si>
  <si>
    <t>Sanacija sistema odvodnje u naselju Koritnik, lokalitet Grabovik</t>
  </si>
  <si>
    <t>Fond za zaštitu okoliša ZE-DO kantona</t>
  </si>
  <si>
    <t>45232411-6</t>
  </si>
  <si>
    <t>Radovi uređenja Druge zone zaštite obuhvata  nacionalnog spomenika kasnoantičke bazilike na Crkvini u Brezi- Rekonstrukcija pristupne saobraćajnice</t>
  </si>
  <si>
    <t xml:space="preserve"> Ministarstvo finansija FBiH</t>
  </si>
  <si>
    <t>45212110-0</t>
  </si>
  <si>
    <t xml:space="preserve">                                      OPĆINSKI NAČELNIK</t>
  </si>
  <si>
    <t xml:space="preserve">                                     ____________________    </t>
  </si>
  <si>
    <t xml:space="preserve">                                               Vedad Jusić</t>
  </si>
  <si>
    <r>
      <t xml:space="preserve">Procijenjena vrijednost u KM </t>
    </r>
    <r>
      <rPr>
        <b/>
        <sz val="9"/>
        <color theme="1"/>
        <rFont val="Calibri"/>
        <family val="2"/>
        <charset val="238"/>
        <scheme val="minor"/>
      </rPr>
      <t>(bez PDV-a)</t>
    </r>
  </si>
  <si>
    <r>
      <t xml:space="preserve">Procedura po Pravilniku za nepriortetne usluge              </t>
    </r>
    <r>
      <rPr>
        <sz val="10"/>
        <color theme="1"/>
        <rFont val="Calibri"/>
        <family val="2"/>
        <charset val="238"/>
        <scheme val="minor"/>
      </rPr>
      <t xml:space="preserve">(ANEKS II DIO B) </t>
    </r>
  </si>
  <si>
    <r>
      <t xml:space="preserve">Procedura po Pravilniku za nepriortetne usluge              </t>
    </r>
    <r>
      <rPr>
        <sz val="10"/>
        <rFont val="Calibri"/>
        <family val="2"/>
        <charset val="238"/>
        <scheme val="minor"/>
      </rPr>
      <t xml:space="preserve">(ANEKS II DIO B) </t>
    </r>
  </si>
  <si>
    <t xml:space="preserve">Ministarstva za prostorno uređenje, promet i komunikacije i zaštitu okoline Zeničko-dobojskog kantona u iznosu 1.347,00 KM   i Budžet Općine Breza u iznosu 1.709,00 KM </t>
  </si>
  <si>
    <t>Nabavka napitaka za potrebe Općine Breza</t>
  </si>
  <si>
    <t>Služba za finansije,  inspekcijske poslove i opću upravu i Služba za privredu</t>
  </si>
  <si>
    <t>71247000-1</t>
  </si>
  <si>
    <t>Predlagač: Služba za privredu, Salih Hasanspahić
Obrađivač: Jasmina Došlić</t>
  </si>
  <si>
    <t>Uklanjanje i sanacija divlje deponije krutog otpada u centru Breze-                                  faza II</t>
  </si>
</sst>
</file>

<file path=xl/styles.xml><?xml version="1.0" encoding="utf-8"?>
<styleSheet xmlns="http://schemas.openxmlformats.org/spreadsheetml/2006/main">
  <numFmts count="2">
    <numFmt numFmtId="43" formatCode="_-* #,##0.00\ _K_M_-;\-* #,##0.00\ _K_M_-;_-* &quot;-&quot;??\ _K_M_-;_-@_-"/>
    <numFmt numFmtId="164" formatCode="[$-1181A]d/\ mmmm\ yyyy;@"/>
  </numFmts>
  <fonts count="16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0" fillId="2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0" fontId="15" fillId="0" borderId="0" xfId="0" applyFont="1"/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3" fontId="13" fillId="0" borderId="1" xfId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topLeftCell="A60" workbookViewId="0">
      <selection activeCell="B63" sqref="B63"/>
    </sheetView>
  </sheetViews>
  <sheetFormatPr defaultRowHeight="15"/>
  <cols>
    <col min="1" max="1" width="5" customWidth="1"/>
    <col min="2" max="2" width="23.140625" customWidth="1"/>
    <col min="3" max="3" width="11.7109375" customWidth="1"/>
    <col min="4" max="4" width="12.5703125" customWidth="1"/>
    <col min="5" max="5" width="14.140625" customWidth="1"/>
    <col min="6" max="6" width="9.85546875" style="15" customWidth="1"/>
    <col min="7" max="7" width="9.5703125" customWidth="1"/>
    <col min="8" max="8" width="9.42578125" customWidth="1"/>
    <col min="9" max="9" width="15.85546875" style="18" customWidth="1"/>
    <col min="10" max="10" width="17.7109375" style="21" customWidth="1"/>
  </cols>
  <sheetData>
    <row r="1" spans="1:10">
      <c r="A1" s="10"/>
      <c r="B1" s="10"/>
      <c r="C1" s="10"/>
      <c r="D1" s="10"/>
      <c r="E1" s="10"/>
      <c r="F1" s="11"/>
      <c r="G1" s="10"/>
      <c r="H1" s="10"/>
      <c r="I1" s="17"/>
      <c r="J1" s="19"/>
    </row>
    <row r="2" spans="1:10" ht="15.75" thickBot="1">
      <c r="A2" s="10"/>
      <c r="B2" s="8"/>
      <c r="F2" s="12"/>
      <c r="G2" s="9"/>
      <c r="H2" s="10"/>
      <c r="I2" s="17"/>
      <c r="J2" s="19"/>
    </row>
    <row r="3" spans="1:10" ht="18" thickBot="1">
      <c r="A3" s="81" t="s">
        <v>73</v>
      </c>
      <c r="B3" s="82"/>
      <c r="C3" s="82"/>
      <c r="D3" s="82"/>
      <c r="E3" s="82"/>
      <c r="F3" s="82"/>
      <c r="G3" s="82"/>
      <c r="H3" s="82"/>
      <c r="I3" s="82"/>
      <c r="J3" s="20"/>
    </row>
    <row r="4" spans="1:10">
      <c r="A4" s="83" t="s">
        <v>0</v>
      </c>
      <c r="B4" s="83" t="s">
        <v>1</v>
      </c>
      <c r="C4" s="83" t="s">
        <v>2</v>
      </c>
      <c r="D4" s="83" t="s">
        <v>147</v>
      </c>
      <c r="E4" s="83" t="s">
        <v>3</v>
      </c>
      <c r="F4" s="83" t="s">
        <v>4</v>
      </c>
      <c r="G4" s="83" t="s">
        <v>42</v>
      </c>
      <c r="H4" s="83" t="s">
        <v>59</v>
      </c>
      <c r="I4" s="87" t="s">
        <v>20</v>
      </c>
      <c r="J4" s="85" t="s">
        <v>60</v>
      </c>
    </row>
    <row r="5" spans="1:10" ht="65.25" customHeight="1" thickBot="1">
      <c r="A5" s="84"/>
      <c r="B5" s="84"/>
      <c r="C5" s="84"/>
      <c r="D5" s="84"/>
      <c r="E5" s="84"/>
      <c r="F5" s="84"/>
      <c r="G5" s="84"/>
      <c r="H5" s="84"/>
      <c r="I5" s="88"/>
      <c r="J5" s="86"/>
    </row>
    <row r="6" spans="1:10" ht="23.25" customHeight="1">
      <c r="A6" s="5"/>
      <c r="B6" s="34" t="s">
        <v>5</v>
      </c>
      <c r="C6" s="6"/>
      <c r="D6" s="42">
        <f>SUM(D7,D25,D54)</f>
        <v>629353.69999999995</v>
      </c>
      <c r="E6" s="6"/>
      <c r="F6" s="13"/>
      <c r="G6" s="6"/>
      <c r="H6" s="6"/>
      <c r="I6" s="5"/>
      <c r="J6" s="7"/>
    </row>
    <row r="7" spans="1:10" ht="22.5" customHeight="1">
      <c r="A7" s="2" t="s">
        <v>21</v>
      </c>
      <c r="B7" s="36" t="s">
        <v>6</v>
      </c>
      <c r="C7" s="3"/>
      <c r="D7" s="37">
        <f>SUM(D8:D24)</f>
        <v>98645</v>
      </c>
      <c r="E7" s="3"/>
      <c r="F7" s="14"/>
      <c r="G7" s="3"/>
      <c r="H7" s="3"/>
      <c r="I7" s="2"/>
      <c r="J7" s="4"/>
    </row>
    <row r="8" spans="1:10" s="1" customFormat="1" ht="88.5" customHeight="1">
      <c r="A8" s="57">
        <v>1</v>
      </c>
      <c r="B8" s="51" t="s">
        <v>78</v>
      </c>
      <c r="C8" s="27" t="s">
        <v>81</v>
      </c>
      <c r="D8" s="31">
        <v>18803</v>
      </c>
      <c r="E8" s="32" t="s">
        <v>109</v>
      </c>
      <c r="F8" s="32" t="s">
        <v>102</v>
      </c>
      <c r="G8" s="32" t="s">
        <v>11</v>
      </c>
      <c r="H8" s="32" t="s">
        <v>19</v>
      </c>
      <c r="I8" s="32" t="s">
        <v>9</v>
      </c>
      <c r="J8" s="56" t="s">
        <v>54</v>
      </c>
    </row>
    <row r="9" spans="1:10" s="1" customFormat="1" ht="65.25" customHeight="1">
      <c r="A9" s="57">
        <v>2</v>
      </c>
      <c r="B9" s="51" t="s">
        <v>68</v>
      </c>
      <c r="C9" s="32" t="s">
        <v>24</v>
      </c>
      <c r="D9" s="31">
        <v>10820</v>
      </c>
      <c r="E9" s="32" t="s">
        <v>7</v>
      </c>
      <c r="F9" s="32">
        <v>821312</v>
      </c>
      <c r="G9" s="32" t="s">
        <v>11</v>
      </c>
      <c r="H9" s="32" t="s">
        <v>19</v>
      </c>
      <c r="I9" s="32" t="s">
        <v>9</v>
      </c>
      <c r="J9" s="56" t="s">
        <v>54</v>
      </c>
    </row>
    <row r="10" spans="1:10" s="1" customFormat="1" ht="66.75" customHeight="1">
      <c r="A10" s="53">
        <v>3</v>
      </c>
      <c r="B10" s="51" t="s">
        <v>100</v>
      </c>
      <c r="C10" s="32" t="s">
        <v>24</v>
      </c>
      <c r="D10" s="31">
        <v>16759</v>
      </c>
      <c r="E10" s="32" t="s">
        <v>7</v>
      </c>
      <c r="F10" s="32">
        <v>821312</v>
      </c>
      <c r="G10" s="32" t="s">
        <v>11</v>
      </c>
      <c r="H10" s="32" t="s">
        <v>19</v>
      </c>
      <c r="I10" s="32" t="s">
        <v>101</v>
      </c>
      <c r="J10" s="56" t="s">
        <v>54</v>
      </c>
    </row>
    <row r="11" spans="1:10" ht="97.5" customHeight="1">
      <c r="A11" s="53">
        <v>4</v>
      </c>
      <c r="B11" s="51" t="s">
        <v>79</v>
      </c>
      <c r="C11" s="32" t="s">
        <v>80</v>
      </c>
      <c r="D11" s="31">
        <v>2000</v>
      </c>
      <c r="E11" s="32" t="s">
        <v>34</v>
      </c>
      <c r="F11" s="32">
        <v>821312</v>
      </c>
      <c r="G11" s="32" t="s">
        <v>11</v>
      </c>
      <c r="H11" s="32" t="s">
        <v>19</v>
      </c>
      <c r="I11" s="32" t="s">
        <v>9</v>
      </c>
      <c r="J11" s="56" t="s">
        <v>110</v>
      </c>
    </row>
    <row r="12" spans="1:10" s="1" customFormat="1" ht="78.75" customHeight="1">
      <c r="A12" s="53">
        <v>5</v>
      </c>
      <c r="B12" s="51" t="s">
        <v>12</v>
      </c>
      <c r="C12" s="53" t="s">
        <v>13</v>
      </c>
      <c r="D12" s="59">
        <v>2564</v>
      </c>
      <c r="E12" s="32" t="s">
        <v>34</v>
      </c>
      <c r="F12" s="53">
        <v>613484</v>
      </c>
      <c r="G12" s="32" t="s">
        <v>10</v>
      </c>
      <c r="H12" s="32" t="s">
        <v>10</v>
      </c>
      <c r="I12" s="32" t="s">
        <v>9</v>
      </c>
      <c r="J12" s="56" t="s">
        <v>54</v>
      </c>
    </row>
    <row r="13" spans="1:10" ht="97.5" customHeight="1">
      <c r="A13" s="53">
        <v>6</v>
      </c>
      <c r="B13" s="51" t="s">
        <v>43</v>
      </c>
      <c r="C13" s="53" t="s">
        <v>14</v>
      </c>
      <c r="D13" s="59">
        <v>2900</v>
      </c>
      <c r="E13" s="32" t="s">
        <v>34</v>
      </c>
      <c r="F13" s="32" t="s">
        <v>49</v>
      </c>
      <c r="G13" s="32" t="s">
        <v>11</v>
      </c>
      <c r="H13" s="32" t="s">
        <v>19</v>
      </c>
      <c r="I13" s="32" t="s">
        <v>9</v>
      </c>
      <c r="J13" s="56" t="s">
        <v>54</v>
      </c>
    </row>
    <row r="14" spans="1:10" ht="81.75" customHeight="1">
      <c r="A14" s="53">
        <v>7</v>
      </c>
      <c r="B14" s="51" t="s">
        <v>151</v>
      </c>
      <c r="C14" s="23" t="s">
        <v>15</v>
      </c>
      <c r="D14" s="58">
        <v>2564</v>
      </c>
      <c r="E14" s="32" t="s">
        <v>34</v>
      </c>
      <c r="F14" s="32">
        <v>613914</v>
      </c>
      <c r="G14" s="32" t="s">
        <v>10</v>
      </c>
      <c r="H14" s="32" t="s">
        <v>10</v>
      </c>
      <c r="I14" s="32" t="s">
        <v>9</v>
      </c>
      <c r="J14" s="56" t="s">
        <v>54</v>
      </c>
    </row>
    <row r="15" spans="1:10" ht="75" customHeight="1">
      <c r="A15" s="53">
        <v>8</v>
      </c>
      <c r="B15" s="24" t="s">
        <v>16</v>
      </c>
      <c r="C15" s="27" t="s">
        <v>25</v>
      </c>
      <c r="D15" s="31">
        <v>854</v>
      </c>
      <c r="E15" s="23" t="s">
        <v>34</v>
      </c>
      <c r="F15" s="27">
        <v>613914</v>
      </c>
      <c r="G15" s="32" t="s">
        <v>8</v>
      </c>
      <c r="H15" s="32" t="s">
        <v>8</v>
      </c>
      <c r="I15" s="32" t="s">
        <v>9</v>
      </c>
      <c r="J15" s="56" t="s">
        <v>54</v>
      </c>
    </row>
    <row r="16" spans="1:10" s="1" customFormat="1" ht="99" customHeight="1">
      <c r="A16" s="27">
        <v>9</v>
      </c>
      <c r="B16" s="24" t="s">
        <v>125</v>
      </c>
      <c r="C16" s="66" t="s">
        <v>131</v>
      </c>
      <c r="D16" s="40">
        <v>12820.5</v>
      </c>
      <c r="E16" s="32" t="s">
        <v>124</v>
      </c>
      <c r="F16" s="23">
        <v>613211</v>
      </c>
      <c r="G16" s="32" t="s">
        <v>10</v>
      </c>
      <c r="H16" s="32" t="s">
        <v>10</v>
      </c>
      <c r="I16" s="23" t="s">
        <v>9</v>
      </c>
      <c r="J16" s="61" t="s">
        <v>152</v>
      </c>
    </row>
    <row r="17" spans="1:10" s="1" customFormat="1" ht="68.25" customHeight="1">
      <c r="A17" s="53">
        <v>10</v>
      </c>
      <c r="B17" s="51" t="s">
        <v>111</v>
      </c>
      <c r="C17" s="53" t="s">
        <v>50</v>
      </c>
      <c r="D17" s="31">
        <v>2564</v>
      </c>
      <c r="E17" s="32" t="s">
        <v>34</v>
      </c>
      <c r="F17" s="53">
        <v>613914</v>
      </c>
      <c r="G17" s="32" t="s">
        <v>19</v>
      </c>
      <c r="H17" s="32" t="s">
        <v>19</v>
      </c>
      <c r="I17" s="32" t="s">
        <v>9</v>
      </c>
      <c r="J17" s="32" t="s">
        <v>55</v>
      </c>
    </row>
    <row r="18" spans="1:10" s="1" customFormat="1" ht="72.75" customHeight="1">
      <c r="A18" s="53">
        <v>11</v>
      </c>
      <c r="B18" s="51" t="s">
        <v>112</v>
      </c>
      <c r="C18" s="66" t="s">
        <v>132</v>
      </c>
      <c r="D18" s="58">
        <v>4273.5</v>
      </c>
      <c r="E18" s="32" t="s">
        <v>34</v>
      </c>
      <c r="F18" s="32">
        <v>613487</v>
      </c>
      <c r="G18" s="32" t="s">
        <v>10</v>
      </c>
      <c r="H18" s="32" t="s">
        <v>10</v>
      </c>
      <c r="I18" s="32" t="s">
        <v>9</v>
      </c>
      <c r="J18" s="56" t="s">
        <v>57</v>
      </c>
    </row>
    <row r="19" spans="1:10" ht="104.25" customHeight="1">
      <c r="A19" s="53">
        <v>12</v>
      </c>
      <c r="B19" s="24" t="s">
        <v>126</v>
      </c>
      <c r="C19" s="27" t="s">
        <v>61</v>
      </c>
      <c r="D19" s="31">
        <v>550</v>
      </c>
      <c r="E19" s="23" t="s">
        <v>148</v>
      </c>
      <c r="F19" s="27">
        <v>613913</v>
      </c>
      <c r="G19" s="23" t="s">
        <v>10</v>
      </c>
      <c r="H19" s="23" t="s">
        <v>10</v>
      </c>
      <c r="I19" s="23" t="s">
        <v>9</v>
      </c>
      <c r="J19" s="45" t="s">
        <v>54</v>
      </c>
    </row>
    <row r="20" spans="1:10" ht="71.25" customHeight="1">
      <c r="A20" s="53">
        <v>13</v>
      </c>
      <c r="B20" s="51" t="s">
        <v>93</v>
      </c>
      <c r="C20" s="53" t="s">
        <v>41</v>
      </c>
      <c r="D20" s="59">
        <v>1410</v>
      </c>
      <c r="E20" s="32" t="s">
        <v>34</v>
      </c>
      <c r="F20" s="53">
        <v>613720</v>
      </c>
      <c r="G20" s="32" t="s">
        <v>10</v>
      </c>
      <c r="H20" s="32" t="s">
        <v>10</v>
      </c>
      <c r="I20" s="32" t="s">
        <v>9</v>
      </c>
      <c r="J20" s="56" t="s">
        <v>54</v>
      </c>
    </row>
    <row r="21" spans="1:10" s="1" customFormat="1" ht="88.5" customHeight="1">
      <c r="A21" s="53">
        <v>14</v>
      </c>
      <c r="B21" s="51" t="s">
        <v>86</v>
      </c>
      <c r="C21" s="27" t="s">
        <v>61</v>
      </c>
      <c r="D21" s="59">
        <v>5983</v>
      </c>
      <c r="E21" s="32" t="s">
        <v>149</v>
      </c>
      <c r="F21" s="53">
        <v>613916</v>
      </c>
      <c r="G21" s="32" t="s">
        <v>10</v>
      </c>
      <c r="H21" s="32" t="s">
        <v>10</v>
      </c>
      <c r="I21" s="32" t="s">
        <v>9</v>
      </c>
      <c r="J21" s="56" t="s">
        <v>54</v>
      </c>
    </row>
    <row r="22" spans="1:10" s="1" customFormat="1" ht="116.25" customHeight="1">
      <c r="A22" s="53">
        <v>15</v>
      </c>
      <c r="B22" s="51" t="s">
        <v>113</v>
      </c>
      <c r="C22" s="53" t="s">
        <v>115</v>
      </c>
      <c r="D22" s="52">
        <v>12820</v>
      </c>
      <c r="E22" s="32" t="s">
        <v>34</v>
      </c>
      <c r="F22" s="23">
        <v>821312</v>
      </c>
      <c r="G22" s="32" t="s">
        <v>10</v>
      </c>
      <c r="H22" s="32" t="s">
        <v>10</v>
      </c>
      <c r="I22" s="32" t="s">
        <v>114</v>
      </c>
      <c r="J22" s="32" t="s">
        <v>58</v>
      </c>
    </row>
    <row r="23" spans="1:10" s="1" customFormat="1" ht="74.25" customHeight="1">
      <c r="A23" s="27">
        <v>16</v>
      </c>
      <c r="B23" s="24" t="s">
        <v>87</v>
      </c>
      <c r="C23" s="23" t="s">
        <v>116</v>
      </c>
      <c r="D23" s="40">
        <v>960</v>
      </c>
      <c r="E23" s="23" t="s">
        <v>34</v>
      </c>
      <c r="F23" s="23">
        <v>613710</v>
      </c>
      <c r="G23" s="23" t="s">
        <v>10</v>
      </c>
      <c r="H23" s="23" t="s">
        <v>10</v>
      </c>
      <c r="I23" s="23" t="s">
        <v>9</v>
      </c>
      <c r="J23" s="45" t="s">
        <v>54</v>
      </c>
    </row>
    <row r="24" spans="1:10" s="1" customFormat="1" ht="43.5" customHeight="1">
      <c r="A24" s="27">
        <v>17</v>
      </c>
      <c r="B24" s="24"/>
      <c r="C24" s="23"/>
      <c r="D24" s="40"/>
      <c r="E24" s="23"/>
      <c r="F24" s="23"/>
      <c r="G24" s="23"/>
      <c r="H24" s="23"/>
      <c r="I24" s="23"/>
      <c r="J24" s="45"/>
    </row>
    <row r="25" spans="1:10" s="1" customFormat="1" ht="24.75" customHeight="1">
      <c r="A25" s="29" t="s">
        <v>22</v>
      </c>
      <c r="B25" s="35" t="s">
        <v>17</v>
      </c>
      <c r="C25" s="30"/>
      <c r="D25" s="38">
        <f>SUM(D26:D53)</f>
        <v>197047.7</v>
      </c>
      <c r="E25" s="30"/>
      <c r="F25" s="30"/>
      <c r="G25" s="30"/>
      <c r="H25" s="30"/>
      <c r="I25" s="30"/>
      <c r="J25" s="46"/>
    </row>
    <row r="26" spans="1:10" ht="91.5" customHeight="1">
      <c r="A26" s="27">
        <v>1</v>
      </c>
      <c r="B26" s="24" t="s">
        <v>117</v>
      </c>
      <c r="C26" s="27" t="s">
        <v>23</v>
      </c>
      <c r="D26" s="31">
        <v>4273.5</v>
      </c>
      <c r="E26" s="23" t="s">
        <v>34</v>
      </c>
      <c r="F26" s="23">
        <v>613820</v>
      </c>
      <c r="G26" s="23" t="s">
        <v>10</v>
      </c>
      <c r="H26" s="23" t="s">
        <v>10</v>
      </c>
      <c r="I26" s="23" t="s">
        <v>9</v>
      </c>
      <c r="J26" s="45" t="s">
        <v>54</v>
      </c>
    </row>
    <row r="27" spans="1:10" s="1" customFormat="1" ht="92.25" customHeight="1">
      <c r="A27" s="27">
        <v>2</v>
      </c>
      <c r="B27" s="65" t="s">
        <v>88</v>
      </c>
      <c r="C27" s="53" t="s">
        <v>119</v>
      </c>
      <c r="D27" s="40">
        <v>4820</v>
      </c>
      <c r="E27" s="23" t="s">
        <v>34</v>
      </c>
      <c r="F27" s="23">
        <v>613311</v>
      </c>
      <c r="G27" s="23" t="s">
        <v>10</v>
      </c>
      <c r="H27" s="23" t="s">
        <v>10</v>
      </c>
      <c r="I27" s="23" t="s">
        <v>9</v>
      </c>
      <c r="J27" s="45" t="s">
        <v>54</v>
      </c>
    </row>
    <row r="28" spans="1:10" s="1" customFormat="1" ht="73.5" customHeight="1">
      <c r="A28" s="27">
        <v>3</v>
      </c>
      <c r="B28" s="24" t="s">
        <v>74</v>
      </c>
      <c r="C28" s="77" t="s">
        <v>120</v>
      </c>
      <c r="D28" s="31">
        <v>2650</v>
      </c>
      <c r="E28" s="23" t="s">
        <v>34</v>
      </c>
      <c r="F28" s="23">
        <v>613312</v>
      </c>
      <c r="G28" s="23" t="s">
        <v>10</v>
      </c>
      <c r="H28" s="23" t="s">
        <v>10</v>
      </c>
      <c r="I28" s="23" t="s">
        <v>9</v>
      </c>
      <c r="J28" s="45" t="s">
        <v>54</v>
      </c>
    </row>
    <row r="29" spans="1:10" s="1" customFormat="1" ht="75" customHeight="1">
      <c r="A29" s="27">
        <v>4</v>
      </c>
      <c r="B29" s="24" t="s">
        <v>75</v>
      </c>
      <c r="C29" s="23" t="s">
        <v>118</v>
      </c>
      <c r="D29" s="31">
        <v>1145</v>
      </c>
      <c r="E29" s="23" t="s">
        <v>34</v>
      </c>
      <c r="F29" s="23">
        <v>613313</v>
      </c>
      <c r="G29" s="23" t="s">
        <v>10</v>
      </c>
      <c r="H29" s="23" t="s">
        <v>10</v>
      </c>
      <c r="I29" s="23" t="s">
        <v>9</v>
      </c>
      <c r="J29" s="45" t="s">
        <v>54</v>
      </c>
    </row>
    <row r="30" spans="1:10" ht="167.25" customHeight="1">
      <c r="A30" s="27">
        <v>5</v>
      </c>
      <c r="B30" s="24" t="s">
        <v>38</v>
      </c>
      <c r="C30" s="27" t="s">
        <v>40</v>
      </c>
      <c r="D30" s="31">
        <v>11965</v>
      </c>
      <c r="E30" s="24" t="s">
        <v>89</v>
      </c>
      <c r="F30" s="23">
        <v>613314</v>
      </c>
      <c r="G30" s="23" t="s">
        <v>10</v>
      </c>
      <c r="H30" s="23" t="s">
        <v>10</v>
      </c>
      <c r="I30" s="23" t="s">
        <v>9</v>
      </c>
      <c r="J30" s="45" t="s">
        <v>54</v>
      </c>
    </row>
    <row r="31" spans="1:10" ht="81" customHeight="1">
      <c r="A31" s="27">
        <v>6</v>
      </c>
      <c r="B31" s="24" t="s">
        <v>62</v>
      </c>
      <c r="C31" s="23" t="s">
        <v>48</v>
      </c>
      <c r="D31" s="31">
        <v>1200</v>
      </c>
      <c r="E31" s="23" t="s">
        <v>34</v>
      </c>
      <c r="F31" s="78" t="s">
        <v>103</v>
      </c>
      <c r="G31" s="23" t="s">
        <v>10</v>
      </c>
      <c r="H31" s="23" t="s">
        <v>10</v>
      </c>
      <c r="I31" s="23" t="s">
        <v>9</v>
      </c>
      <c r="J31" s="45" t="s">
        <v>54</v>
      </c>
    </row>
    <row r="32" spans="1:10" ht="96" customHeight="1">
      <c r="A32" s="27">
        <v>7</v>
      </c>
      <c r="B32" s="24" t="s">
        <v>67</v>
      </c>
      <c r="C32" s="27" t="s">
        <v>26</v>
      </c>
      <c r="D32" s="31">
        <v>4273.5</v>
      </c>
      <c r="E32" s="23" t="s">
        <v>63</v>
      </c>
      <c r="F32" s="23">
        <v>613941</v>
      </c>
      <c r="G32" s="23" t="s">
        <v>10</v>
      </c>
      <c r="H32" s="23" t="s">
        <v>11</v>
      </c>
      <c r="I32" s="23" t="s">
        <v>9</v>
      </c>
      <c r="J32" s="45" t="s">
        <v>54</v>
      </c>
    </row>
    <row r="33" spans="1:15" ht="78.75" customHeight="1">
      <c r="A33" s="27">
        <v>8</v>
      </c>
      <c r="B33" s="24" t="s">
        <v>27</v>
      </c>
      <c r="C33" s="27" t="s">
        <v>28</v>
      </c>
      <c r="D33" s="31">
        <v>12820.5</v>
      </c>
      <c r="E33" s="23" t="s">
        <v>7</v>
      </c>
      <c r="F33" s="23">
        <v>613726</v>
      </c>
      <c r="G33" s="23" t="s">
        <v>10</v>
      </c>
      <c r="H33" s="23" t="s">
        <v>11</v>
      </c>
      <c r="I33" s="23" t="s">
        <v>9</v>
      </c>
      <c r="J33" s="23" t="s">
        <v>52</v>
      </c>
    </row>
    <row r="34" spans="1:15" ht="64.5" customHeight="1">
      <c r="A34" s="27">
        <v>9</v>
      </c>
      <c r="B34" s="24" t="s">
        <v>121</v>
      </c>
      <c r="C34" s="53" t="s">
        <v>122</v>
      </c>
      <c r="D34" s="31">
        <v>5210</v>
      </c>
      <c r="E34" s="23" t="s">
        <v>34</v>
      </c>
      <c r="F34" s="23">
        <v>613931</v>
      </c>
      <c r="G34" s="23" t="s">
        <v>10</v>
      </c>
      <c r="H34" s="23" t="s">
        <v>11</v>
      </c>
      <c r="I34" s="23" t="s">
        <v>39</v>
      </c>
      <c r="J34" s="23" t="s">
        <v>52</v>
      </c>
    </row>
    <row r="35" spans="1:15" ht="93" customHeight="1">
      <c r="A35" s="32">
        <v>10</v>
      </c>
      <c r="B35" s="24" t="s">
        <v>90</v>
      </c>
      <c r="C35" s="23" t="s">
        <v>29</v>
      </c>
      <c r="D35" s="40">
        <v>1538</v>
      </c>
      <c r="E35" s="23" t="s">
        <v>56</v>
      </c>
      <c r="F35" s="23">
        <v>613991</v>
      </c>
      <c r="G35" s="23" t="s">
        <v>30</v>
      </c>
      <c r="H35" s="23" t="s">
        <v>30</v>
      </c>
      <c r="I35" s="23" t="s">
        <v>9</v>
      </c>
      <c r="J35" s="45" t="s">
        <v>54</v>
      </c>
    </row>
    <row r="36" spans="1:15" ht="101.25" customHeight="1">
      <c r="A36" s="27">
        <v>11</v>
      </c>
      <c r="B36" s="24" t="s">
        <v>33</v>
      </c>
      <c r="C36" s="27" t="s">
        <v>31</v>
      </c>
      <c r="D36" s="39">
        <v>1710</v>
      </c>
      <c r="E36" s="23" t="s">
        <v>44</v>
      </c>
      <c r="F36" s="23">
        <v>613920</v>
      </c>
      <c r="G36" s="23" t="s">
        <v>30</v>
      </c>
      <c r="H36" s="23" t="s">
        <v>30</v>
      </c>
      <c r="I36" s="23" t="s">
        <v>9</v>
      </c>
      <c r="J36" s="45" t="s">
        <v>54</v>
      </c>
    </row>
    <row r="37" spans="1:15" ht="88.5" customHeight="1">
      <c r="A37" s="27">
        <v>12</v>
      </c>
      <c r="B37" s="24" t="s">
        <v>127</v>
      </c>
      <c r="C37" s="23" t="s">
        <v>32</v>
      </c>
      <c r="D37" s="40">
        <v>2564</v>
      </c>
      <c r="E37" s="23" t="s">
        <v>44</v>
      </c>
      <c r="F37" s="23">
        <v>613914</v>
      </c>
      <c r="G37" s="23" t="s">
        <v>30</v>
      </c>
      <c r="H37" s="23" t="s">
        <v>30</v>
      </c>
      <c r="I37" s="23" t="s">
        <v>9</v>
      </c>
      <c r="J37" s="45" t="s">
        <v>54</v>
      </c>
      <c r="K37" s="1"/>
      <c r="L37" s="1"/>
      <c r="M37" s="1"/>
    </row>
    <row r="38" spans="1:15" s="1" customFormat="1" ht="97.5" customHeight="1">
      <c r="A38" s="27">
        <v>13</v>
      </c>
      <c r="B38" s="24" t="s">
        <v>71</v>
      </c>
      <c r="C38" s="23" t="s">
        <v>46</v>
      </c>
      <c r="D38" s="40">
        <v>854.7</v>
      </c>
      <c r="E38" s="23" t="s">
        <v>45</v>
      </c>
      <c r="F38" s="23">
        <v>613710</v>
      </c>
      <c r="G38" s="23" t="s">
        <v>30</v>
      </c>
      <c r="H38" s="23" t="s">
        <v>30</v>
      </c>
      <c r="I38" s="23" t="s">
        <v>9</v>
      </c>
      <c r="J38" s="45" t="s">
        <v>54</v>
      </c>
      <c r="K38"/>
      <c r="L38"/>
      <c r="M38"/>
      <c r="N38"/>
    </row>
    <row r="39" spans="1:15" s="1" customFormat="1" ht="94.5" customHeight="1">
      <c r="A39" s="27">
        <v>14</v>
      </c>
      <c r="B39" s="24" t="s">
        <v>91</v>
      </c>
      <c r="C39" s="23" t="s">
        <v>128</v>
      </c>
      <c r="D39" s="40">
        <v>2991</v>
      </c>
      <c r="E39" s="23" t="s">
        <v>34</v>
      </c>
      <c r="F39" s="23">
        <v>613710</v>
      </c>
      <c r="G39" s="23" t="s">
        <v>10</v>
      </c>
      <c r="H39" s="23" t="s">
        <v>11</v>
      </c>
      <c r="I39" s="23" t="s">
        <v>9</v>
      </c>
      <c r="J39" s="45" t="s">
        <v>54</v>
      </c>
    </row>
    <row r="40" spans="1:15" s="1" customFormat="1" ht="150" customHeight="1">
      <c r="A40" s="27">
        <v>15</v>
      </c>
      <c r="B40" s="24" t="s">
        <v>69</v>
      </c>
      <c r="C40" s="27" t="s">
        <v>35</v>
      </c>
      <c r="D40" s="40">
        <v>10680</v>
      </c>
      <c r="E40" s="23" t="s">
        <v>70</v>
      </c>
      <c r="F40" s="23">
        <v>613911</v>
      </c>
      <c r="G40" s="23" t="s">
        <v>30</v>
      </c>
      <c r="H40" s="23" t="s">
        <v>30</v>
      </c>
      <c r="I40" s="23" t="s">
        <v>9</v>
      </c>
      <c r="J40" s="45" t="s">
        <v>54</v>
      </c>
    </row>
    <row r="41" spans="1:15" s="1" customFormat="1" ht="118.5" customHeight="1">
      <c r="A41" s="27">
        <v>16</v>
      </c>
      <c r="B41" s="24" t="s">
        <v>86</v>
      </c>
      <c r="C41" s="23" t="s">
        <v>18</v>
      </c>
      <c r="D41" s="40">
        <v>5983</v>
      </c>
      <c r="E41" s="23" t="s">
        <v>56</v>
      </c>
      <c r="F41" s="23">
        <v>613916</v>
      </c>
      <c r="G41" s="23" t="s">
        <v>30</v>
      </c>
      <c r="H41" s="23" t="s">
        <v>30</v>
      </c>
      <c r="I41" s="23" t="s">
        <v>9</v>
      </c>
      <c r="J41" s="45" t="s">
        <v>54</v>
      </c>
    </row>
    <row r="42" spans="1:15" s="1" customFormat="1" ht="91.5" customHeight="1">
      <c r="A42" s="27">
        <v>17</v>
      </c>
      <c r="B42" s="24" t="s">
        <v>92</v>
      </c>
      <c r="C42" s="27" t="s">
        <v>47</v>
      </c>
      <c r="D42" s="28">
        <v>4103</v>
      </c>
      <c r="E42" s="23" t="s">
        <v>34</v>
      </c>
      <c r="F42" s="27">
        <v>613520</v>
      </c>
      <c r="G42" s="23" t="s">
        <v>11</v>
      </c>
      <c r="H42" s="23" t="s">
        <v>19</v>
      </c>
      <c r="I42" s="23" t="s">
        <v>9</v>
      </c>
      <c r="J42" s="45" t="s">
        <v>54</v>
      </c>
    </row>
    <row r="43" spans="1:15" s="1" customFormat="1" ht="74.25" customHeight="1">
      <c r="A43" s="27">
        <v>18</v>
      </c>
      <c r="B43" s="24" t="s">
        <v>76</v>
      </c>
      <c r="C43" s="27" t="s">
        <v>105</v>
      </c>
      <c r="D43" s="33">
        <v>1710</v>
      </c>
      <c r="E43" s="23" t="s">
        <v>34</v>
      </c>
      <c r="F43" s="43">
        <v>821312</v>
      </c>
      <c r="G43" s="23" t="s">
        <v>10</v>
      </c>
      <c r="H43" s="23" t="s">
        <v>10</v>
      </c>
      <c r="I43" s="23" t="s">
        <v>9</v>
      </c>
      <c r="J43" s="45" t="s">
        <v>54</v>
      </c>
    </row>
    <row r="44" spans="1:15" s="1" customFormat="1" ht="94.5" customHeight="1">
      <c r="A44" s="76">
        <v>19</v>
      </c>
      <c r="B44" s="25" t="s">
        <v>82</v>
      </c>
      <c r="C44" s="53" t="s">
        <v>108</v>
      </c>
      <c r="D44" s="26">
        <v>68376</v>
      </c>
      <c r="E44" s="23" t="s">
        <v>7</v>
      </c>
      <c r="F44" s="23">
        <v>821521</v>
      </c>
      <c r="G44" s="23" t="s">
        <v>30</v>
      </c>
      <c r="H44" s="23" t="s">
        <v>30</v>
      </c>
      <c r="I44" s="23" t="s">
        <v>9</v>
      </c>
      <c r="J44" s="23" t="s">
        <v>58</v>
      </c>
    </row>
    <row r="45" spans="1:15" s="1" customFormat="1" ht="88.5" customHeight="1">
      <c r="A45" s="27">
        <v>20</v>
      </c>
      <c r="B45" s="25" t="s">
        <v>83</v>
      </c>
      <c r="C45" s="53" t="s">
        <v>108</v>
      </c>
      <c r="D45" s="26">
        <v>8547</v>
      </c>
      <c r="E45" s="23" t="s">
        <v>7</v>
      </c>
      <c r="F45" s="23">
        <v>821521</v>
      </c>
      <c r="G45" s="23" t="s">
        <v>10</v>
      </c>
      <c r="H45" s="23" t="s">
        <v>11</v>
      </c>
      <c r="I45" s="23" t="s">
        <v>9</v>
      </c>
      <c r="J45" s="23" t="s">
        <v>52</v>
      </c>
    </row>
    <row r="46" spans="1:15" s="1" customFormat="1" ht="94.5" customHeight="1">
      <c r="A46" s="27">
        <v>21</v>
      </c>
      <c r="B46" s="25" t="s">
        <v>51</v>
      </c>
      <c r="C46" s="26" t="s">
        <v>133</v>
      </c>
      <c r="D46" s="26">
        <v>4273.5</v>
      </c>
      <c r="E46" s="23" t="s">
        <v>7</v>
      </c>
      <c r="F46" s="23">
        <v>821521</v>
      </c>
      <c r="G46" s="23" t="s">
        <v>10</v>
      </c>
      <c r="H46" s="23" t="s">
        <v>11</v>
      </c>
      <c r="I46" s="23" t="s">
        <v>9</v>
      </c>
      <c r="J46" s="23" t="s">
        <v>58</v>
      </c>
    </row>
    <row r="47" spans="1:15" s="1" customFormat="1" ht="72.75" customHeight="1">
      <c r="A47" s="27">
        <v>22</v>
      </c>
      <c r="B47" s="25" t="s">
        <v>84</v>
      </c>
      <c r="C47" s="27" t="s">
        <v>108</v>
      </c>
      <c r="D47" s="26">
        <v>8547</v>
      </c>
      <c r="E47" s="23" t="s">
        <v>7</v>
      </c>
      <c r="F47" s="23">
        <v>821521</v>
      </c>
      <c r="G47" s="23" t="s">
        <v>10</v>
      </c>
      <c r="H47" s="23" t="s">
        <v>11</v>
      </c>
      <c r="I47" s="23" t="s">
        <v>9</v>
      </c>
      <c r="J47" s="23" t="s">
        <v>58</v>
      </c>
    </row>
    <row r="48" spans="1:15" ht="87" customHeight="1">
      <c r="A48" s="27">
        <v>23</v>
      </c>
      <c r="B48" s="25" t="s">
        <v>85</v>
      </c>
      <c r="C48" s="53" t="s">
        <v>134</v>
      </c>
      <c r="D48" s="26">
        <v>3248</v>
      </c>
      <c r="E48" s="23" t="s">
        <v>7</v>
      </c>
      <c r="F48" s="23">
        <v>821521</v>
      </c>
      <c r="G48" s="23" t="s">
        <v>10</v>
      </c>
      <c r="H48" s="23" t="s">
        <v>10</v>
      </c>
      <c r="I48" s="23" t="s">
        <v>53</v>
      </c>
      <c r="J48" s="23" t="s">
        <v>58</v>
      </c>
      <c r="K48" s="1"/>
      <c r="L48" s="1"/>
      <c r="M48" s="1"/>
      <c r="N48" s="1"/>
      <c r="O48" s="1"/>
    </row>
    <row r="49" spans="1:15" s="1" customFormat="1" ht="88.5" customHeight="1">
      <c r="A49" s="27">
        <v>24</v>
      </c>
      <c r="B49" s="25" t="s">
        <v>129</v>
      </c>
      <c r="C49" s="27" t="s">
        <v>135</v>
      </c>
      <c r="D49" s="26">
        <v>3590</v>
      </c>
      <c r="E49" s="23" t="s">
        <v>7</v>
      </c>
      <c r="F49" s="23">
        <v>821521</v>
      </c>
      <c r="G49" s="23" t="s">
        <v>11</v>
      </c>
      <c r="H49" s="23" t="s">
        <v>11</v>
      </c>
      <c r="I49" s="23" t="s">
        <v>66</v>
      </c>
      <c r="J49" s="23" t="s">
        <v>58</v>
      </c>
      <c r="K49"/>
      <c r="L49"/>
      <c r="M49"/>
      <c r="N49"/>
      <c r="O49"/>
    </row>
    <row r="50" spans="1:15" s="1" customFormat="1" ht="81" customHeight="1">
      <c r="A50" s="27">
        <v>25</v>
      </c>
      <c r="B50" s="25" t="s">
        <v>94</v>
      </c>
      <c r="C50" s="27" t="s">
        <v>135</v>
      </c>
      <c r="D50" s="26">
        <v>10256</v>
      </c>
      <c r="E50" s="23" t="s">
        <v>7</v>
      </c>
      <c r="F50" s="23">
        <v>821521</v>
      </c>
      <c r="G50" s="23" t="s">
        <v>11</v>
      </c>
      <c r="H50" s="23" t="s">
        <v>11</v>
      </c>
      <c r="I50" s="23" t="s">
        <v>9</v>
      </c>
      <c r="J50" s="23" t="s">
        <v>58</v>
      </c>
    </row>
    <row r="51" spans="1:15" ht="65.25" customHeight="1">
      <c r="A51" s="27">
        <v>26</v>
      </c>
      <c r="B51" s="25" t="s">
        <v>95</v>
      </c>
      <c r="C51" s="27" t="s">
        <v>135</v>
      </c>
      <c r="D51" s="26">
        <v>3419</v>
      </c>
      <c r="E51" s="23" t="s">
        <v>7</v>
      </c>
      <c r="F51" s="23">
        <v>821521</v>
      </c>
      <c r="G51" s="23" t="s">
        <v>11</v>
      </c>
      <c r="H51" s="23" t="s">
        <v>11</v>
      </c>
      <c r="I51" s="23" t="s">
        <v>9</v>
      </c>
      <c r="J51" s="23" t="s">
        <v>58</v>
      </c>
    </row>
    <row r="52" spans="1:15" s="1" customFormat="1" ht="65.25" customHeight="1">
      <c r="A52" s="27">
        <v>27</v>
      </c>
      <c r="B52" s="25" t="s">
        <v>136</v>
      </c>
      <c r="C52" s="22" t="s">
        <v>153</v>
      </c>
      <c r="D52" s="26">
        <v>1300</v>
      </c>
      <c r="E52" s="23" t="s">
        <v>7</v>
      </c>
      <c r="F52" s="23">
        <v>821521</v>
      </c>
      <c r="G52" s="23" t="s">
        <v>11</v>
      </c>
      <c r="H52" s="23" t="s">
        <v>11</v>
      </c>
      <c r="I52" s="23" t="s">
        <v>9</v>
      </c>
      <c r="J52" s="23" t="s">
        <v>52</v>
      </c>
    </row>
    <row r="53" spans="1:15" s="1" customFormat="1" ht="65.25" customHeight="1">
      <c r="A53" s="27">
        <v>28</v>
      </c>
      <c r="B53" s="25" t="s">
        <v>137</v>
      </c>
      <c r="C53" s="22" t="s">
        <v>135</v>
      </c>
      <c r="D53" s="26">
        <v>5000</v>
      </c>
      <c r="E53" s="23" t="s">
        <v>7</v>
      </c>
      <c r="F53" s="23">
        <v>821521</v>
      </c>
      <c r="G53" s="23" t="s">
        <v>10</v>
      </c>
      <c r="H53" s="23" t="s">
        <v>11</v>
      </c>
      <c r="I53" s="23" t="s">
        <v>9</v>
      </c>
      <c r="J53" s="23" t="s">
        <v>52</v>
      </c>
    </row>
    <row r="54" spans="1:15" s="16" customFormat="1" ht="26.25" customHeight="1">
      <c r="A54" s="29" t="s">
        <v>36</v>
      </c>
      <c r="B54" s="35" t="s">
        <v>37</v>
      </c>
      <c r="C54" s="30"/>
      <c r="D54" s="41">
        <f>SUM(D55:D61)</f>
        <v>333661</v>
      </c>
      <c r="E54" s="30"/>
      <c r="F54" s="60"/>
      <c r="G54" s="30"/>
      <c r="H54" s="62"/>
      <c r="I54" s="63"/>
      <c r="J54" s="63"/>
    </row>
    <row r="55" spans="1:15" s="1" customFormat="1" ht="109.5" customHeight="1">
      <c r="A55" s="50">
        <v>1</v>
      </c>
      <c r="B55" s="51" t="s">
        <v>77</v>
      </c>
      <c r="C55" s="32" t="s">
        <v>64</v>
      </c>
      <c r="D55" s="52">
        <v>100000</v>
      </c>
      <c r="E55" s="23" t="s">
        <v>65</v>
      </c>
      <c r="F55" s="32">
        <v>613724</v>
      </c>
      <c r="G55" s="32" t="s">
        <v>11</v>
      </c>
      <c r="H55" s="54" t="s">
        <v>19</v>
      </c>
      <c r="I55" s="32" t="s">
        <v>96</v>
      </c>
      <c r="J55" s="32" t="s">
        <v>52</v>
      </c>
    </row>
    <row r="56" spans="1:15" s="1" customFormat="1" ht="76.5" customHeight="1">
      <c r="A56" s="53">
        <v>2</v>
      </c>
      <c r="B56" s="25" t="s">
        <v>72</v>
      </c>
      <c r="C56" s="27" t="s">
        <v>64</v>
      </c>
      <c r="D56" s="55">
        <v>76923</v>
      </c>
      <c r="E56" s="23" t="s">
        <v>7</v>
      </c>
      <c r="F56" s="23">
        <v>613724</v>
      </c>
      <c r="G56" s="54" t="s">
        <v>10</v>
      </c>
      <c r="H56" s="54" t="s">
        <v>11</v>
      </c>
      <c r="I56" s="32" t="s">
        <v>9</v>
      </c>
      <c r="J56" s="32" t="s">
        <v>52</v>
      </c>
    </row>
    <row r="57" spans="1:15" s="1" customFormat="1" ht="132" customHeight="1">
      <c r="A57" s="53">
        <v>3</v>
      </c>
      <c r="B57" s="25" t="s">
        <v>141</v>
      </c>
      <c r="C57" s="27" t="s">
        <v>106</v>
      </c>
      <c r="D57" s="33">
        <v>76561</v>
      </c>
      <c r="E57" s="23" t="s">
        <v>7</v>
      </c>
      <c r="F57" s="23">
        <v>821222</v>
      </c>
      <c r="G57" s="25" t="s">
        <v>10</v>
      </c>
      <c r="H57" s="25" t="s">
        <v>11</v>
      </c>
      <c r="I57" s="23" t="s">
        <v>142</v>
      </c>
      <c r="J57" s="45" t="s">
        <v>123</v>
      </c>
    </row>
    <row r="58" spans="1:15" s="1" customFormat="1" ht="105.75" customHeight="1">
      <c r="A58" s="53">
        <v>4</v>
      </c>
      <c r="B58" s="25" t="s">
        <v>97</v>
      </c>
      <c r="C58" s="27" t="s">
        <v>107</v>
      </c>
      <c r="D58" s="55">
        <v>43317</v>
      </c>
      <c r="E58" s="23" t="s">
        <v>7</v>
      </c>
      <c r="F58" s="23">
        <v>821224</v>
      </c>
      <c r="G58" s="54" t="s">
        <v>10</v>
      </c>
      <c r="H58" s="54" t="s">
        <v>11</v>
      </c>
      <c r="I58" s="25" t="s">
        <v>130</v>
      </c>
      <c r="J58" s="32" t="s">
        <v>52</v>
      </c>
    </row>
    <row r="59" spans="1:15" s="1" customFormat="1" ht="81.75" customHeight="1">
      <c r="A59" s="53">
        <v>5</v>
      </c>
      <c r="B59" s="25" t="s">
        <v>98</v>
      </c>
      <c r="C59" s="27" t="s">
        <v>143</v>
      </c>
      <c r="D59" s="55">
        <v>18804</v>
      </c>
      <c r="E59" s="23" t="s">
        <v>7</v>
      </c>
      <c r="F59" s="23">
        <v>821224</v>
      </c>
      <c r="G59" s="54" t="s">
        <v>10</v>
      </c>
      <c r="H59" s="54" t="s">
        <v>11</v>
      </c>
      <c r="I59" s="32" t="s">
        <v>99</v>
      </c>
      <c r="J59" s="32" t="s">
        <v>52</v>
      </c>
    </row>
    <row r="60" spans="1:15" s="1" customFormat="1" ht="208.5" customHeight="1">
      <c r="A60" s="53">
        <v>6</v>
      </c>
      <c r="B60" s="79" t="s">
        <v>155</v>
      </c>
      <c r="C60" s="27" t="s">
        <v>104</v>
      </c>
      <c r="D60" s="55">
        <v>3056</v>
      </c>
      <c r="E60" s="23" t="s">
        <v>7</v>
      </c>
      <c r="F60" s="23">
        <v>821611</v>
      </c>
      <c r="G60" s="54" t="s">
        <v>10</v>
      </c>
      <c r="H60" s="54" t="s">
        <v>10</v>
      </c>
      <c r="I60" s="64" t="s">
        <v>150</v>
      </c>
      <c r="J60" s="32" t="s">
        <v>52</v>
      </c>
    </row>
    <row r="61" spans="1:15" s="1" customFormat="1" ht="114.75" customHeight="1">
      <c r="A61" s="53">
        <v>7</v>
      </c>
      <c r="B61" s="25" t="s">
        <v>138</v>
      </c>
      <c r="C61" s="66" t="s">
        <v>140</v>
      </c>
      <c r="D61" s="55">
        <v>15000</v>
      </c>
      <c r="E61" s="23" t="s">
        <v>7</v>
      </c>
      <c r="F61" s="23">
        <v>821224</v>
      </c>
      <c r="G61" s="54" t="s">
        <v>10</v>
      </c>
      <c r="H61" s="54" t="s">
        <v>11</v>
      </c>
      <c r="I61" s="32" t="s">
        <v>139</v>
      </c>
      <c r="J61" s="32" t="s">
        <v>52</v>
      </c>
    </row>
    <row r="62" spans="1:15" s="1" customFormat="1" ht="60.75" customHeight="1">
      <c r="A62" s="74"/>
      <c r="B62" s="80" t="s">
        <v>154</v>
      </c>
      <c r="C62" s="80"/>
      <c r="D62" s="80"/>
      <c r="E62" s="80"/>
      <c r="F62" s="75"/>
      <c r="G62" s="67"/>
      <c r="H62" s="1" t="s">
        <v>144</v>
      </c>
      <c r="I62" s="48"/>
      <c r="J62" s="67"/>
    </row>
    <row r="63" spans="1:15" s="1" customFormat="1" ht="28.5" customHeight="1">
      <c r="A63" s="49"/>
      <c r="B63" s="69"/>
      <c r="C63" s="70"/>
      <c r="D63" s="67"/>
      <c r="E63" s="16"/>
      <c r="F63" s="68"/>
      <c r="G63" s="16"/>
      <c r="H63" s="69" t="s">
        <v>145</v>
      </c>
      <c r="I63" s="70"/>
      <c r="J63" s="67"/>
    </row>
    <row r="64" spans="1:15" s="1" customFormat="1" ht="82.5" customHeight="1">
      <c r="A64" s="49"/>
      <c r="B64" s="71"/>
      <c r="C64" s="16"/>
      <c r="D64" s="16"/>
      <c r="E64" s="16"/>
      <c r="F64" s="68"/>
      <c r="G64" s="16"/>
      <c r="H64" s="72" t="s">
        <v>146</v>
      </c>
      <c r="I64" s="70"/>
      <c r="J64" s="67"/>
    </row>
    <row r="65" spans="1:10" s="1" customFormat="1" ht="182.25" customHeight="1">
      <c r="A65" s="47"/>
      <c r="B65" s="73"/>
      <c r="C65" s="67"/>
      <c r="D65" s="67"/>
      <c r="E65" s="16"/>
      <c r="F65" s="68"/>
      <c r="G65" s="16"/>
      <c r="I65" s="48"/>
      <c r="J65" s="67"/>
    </row>
    <row r="66" spans="1:10" s="1" customFormat="1" ht="91.5" customHeight="1">
      <c r="A66" s="49"/>
      <c r="B66" s="69"/>
      <c r="C66" s="70"/>
      <c r="D66" s="67"/>
      <c r="E66" s="16"/>
      <c r="F66" s="68"/>
      <c r="G66" s="16"/>
    </row>
    <row r="67" spans="1:10" s="44" customFormat="1" ht="146.25" customHeight="1">
      <c r="A67" s="49"/>
      <c r="B67" s="71"/>
      <c r="C67" s="16"/>
      <c r="D67" s="16"/>
      <c r="E67" s="16"/>
      <c r="F67" s="68"/>
      <c r="G67" s="16"/>
    </row>
    <row r="68" spans="1:10" s="1" customFormat="1" ht="27.75" customHeight="1"/>
    <row r="69" spans="1:10" s="1" customFormat="1" ht="81.75" customHeight="1"/>
    <row r="70" spans="1:10" s="1" customFormat="1" ht="68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s="1" customFormat="1" ht="81.75" customHeight="1"/>
    <row r="72" spans="1:10" s="1" customFormat="1" ht="81.75" customHeight="1"/>
    <row r="73" spans="1:10" s="1" customFormat="1" ht="185.25" customHeight="1"/>
    <row r="74" spans="1:10" s="1" customFormat="1" ht="185.25" customHeight="1"/>
    <row r="75" spans="1:10" s="1" customFormat="1" ht="185.25" customHeight="1"/>
    <row r="76" spans="1:10" s="1" customFormat="1" ht="185.25" customHeight="1"/>
    <row r="77" spans="1:10" s="1" customFormat="1" ht="158.25" customHeight="1"/>
    <row r="78" spans="1:10" s="1" customFormat="1" ht="105" customHeight="1"/>
    <row r="79" spans="1:10" s="1" customFormat="1" ht="80.25" customHeight="1"/>
    <row r="80" spans="1:10" s="1" customFormat="1" ht="60" customHeight="1"/>
    <row r="81" spans="1:10" s="1" customFormat="1" ht="60" customHeight="1">
      <c r="A81" s="16"/>
    </row>
    <row r="82" spans="1:10" s="1" customFormat="1" ht="82.5" customHeight="1"/>
    <row r="83" spans="1:10" s="1" customFormat="1" ht="61.5" customHeight="1"/>
    <row r="84" spans="1:10" s="1" customFormat="1" ht="156" customHeight="1"/>
    <row r="85" spans="1:10" s="1" customFormat="1" ht="100.5" customHeight="1"/>
    <row r="86" spans="1:10" s="1" customFormat="1" ht="69.75" customHeight="1"/>
    <row r="87" spans="1:10" s="1" customFormat="1" ht="92.25" customHeight="1"/>
    <row r="88" spans="1:10" s="1" customFormat="1" ht="57" customHeight="1"/>
    <row r="89" spans="1:10" s="1" customFormat="1" ht="63.75" customHeight="1"/>
    <row r="90" spans="1:10" s="1" customFormat="1" ht="64.5" customHeight="1"/>
    <row r="91" spans="1:10" s="1" customFormat="1" ht="70.5" customHeight="1"/>
    <row r="92" spans="1:10" s="1" customFormat="1" ht="57.75" customHeight="1"/>
    <row r="93" spans="1:10" s="1" customFormat="1" ht="62.25" customHeight="1"/>
    <row r="94" spans="1:10" s="1" customFormat="1" ht="72.75" customHeight="1"/>
    <row r="95" spans="1:10" ht="54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s="1" customFormat="1" ht="60.75" customHeight="1"/>
    <row r="97" spans="1:10" s="1" customFormat="1" ht="65.25" customHeight="1"/>
    <row r="98" spans="1:10" s="1" customFormat="1" ht="10.5" customHeight="1">
      <c r="A98"/>
      <c r="B98"/>
      <c r="C98"/>
      <c r="D98"/>
      <c r="E98"/>
      <c r="F98"/>
      <c r="G98"/>
      <c r="H98"/>
      <c r="I98"/>
      <c r="J98"/>
    </row>
    <row r="99" spans="1:10" s="1" customFormat="1" ht="14.25" customHeight="1"/>
    <row r="100" spans="1:10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59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30" customHeight="1">
      <c r="F103"/>
      <c r="I103"/>
      <c r="J103"/>
    </row>
    <row r="104" spans="1:10" ht="29.25" customHeight="1">
      <c r="F104"/>
      <c r="I104"/>
      <c r="J104"/>
    </row>
    <row r="105" spans="1:10" ht="30" customHeight="1">
      <c r="F105"/>
      <c r="I105"/>
      <c r="J105"/>
    </row>
    <row r="106" spans="1:10" ht="27" customHeight="1">
      <c r="F106"/>
      <c r="I106"/>
      <c r="J106"/>
    </row>
    <row r="107" spans="1:10" ht="30" customHeight="1">
      <c r="F107"/>
      <c r="I107"/>
      <c r="J107"/>
    </row>
    <row r="108" spans="1:10" ht="81.75" customHeight="1">
      <c r="F108"/>
      <c r="I108"/>
      <c r="J108"/>
    </row>
    <row r="109" spans="1:10" ht="73.5" customHeight="1">
      <c r="F109"/>
      <c r="I109"/>
      <c r="J109"/>
    </row>
    <row r="110" spans="1:10" ht="78.75" customHeight="1">
      <c r="F110"/>
      <c r="I110"/>
      <c r="J110"/>
    </row>
    <row r="111" spans="1:10" s="1" customFormat="1" ht="66" customHeight="1">
      <c r="A111"/>
      <c r="B111"/>
      <c r="C111"/>
      <c r="D111"/>
      <c r="E111"/>
      <c r="F111"/>
      <c r="G111"/>
      <c r="H111"/>
      <c r="I111"/>
      <c r="J111"/>
    </row>
    <row r="112" spans="1:10" ht="50.25" customHeight="1">
      <c r="F112"/>
      <c r="I112"/>
      <c r="J112"/>
    </row>
    <row r="113" spans="1:10">
      <c r="F113"/>
      <c r="I113"/>
      <c r="J113"/>
    </row>
    <row r="114" spans="1:10" ht="85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63.75" customHeight="1">
      <c r="F115"/>
      <c r="I115"/>
      <c r="J115"/>
    </row>
    <row r="116" spans="1:10" ht="93.75" customHeight="1">
      <c r="F116"/>
      <c r="I116"/>
      <c r="J116"/>
    </row>
    <row r="117" spans="1:10" ht="86.25" customHeight="1">
      <c r="F117"/>
      <c r="I117"/>
      <c r="J117"/>
    </row>
    <row r="118" spans="1:10" ht="108.75" customHeight="1">
      <c r="F118"/>
      <c r="I118"/>
      <c r="J118"/>
    </row>
    <row r="119" spans="1:10" ht="96.75" customHeight="1">
      <c r="F119"/>
      <c r="I119"/>
      <c r="J119"/>
    </row>
    <row r="120" spans="1:10" ht="176.25" customHeight="1">
      <c r="F120"/>
      <c r="I120"/>
      <c r="J120"/>
    </row>
    <row r="121" spans="1:10" ht="112.5" customHeight="1">
      <c r="F121"/>
      <c r="I121"/>
      <c r="J121"/>
    </row>
    <row r="122" spans="1:10" ht="103.5" customHeight="1">
      <c r="F122"/>
      <c r="I122"/>
      <c r="J122"/>
    </row>
    <row r="123" spans="1:10" ht="102.75" customHeight="1">
      <c r="F123"/>
      <c r="I123"/>
      <c r="J123"/>
    </row>
    <row r="124" spans="1:10" ht="104.25" customHeight="1">
      <c r="F124"/>
      <c r="I124"/>
      <c r="J124"/>
    </row>
    <row r="125" spans="1:10" ht="87" customHeight="1">
      <c r="F125"/>
      <c r="I125"/>
      <c r="J125"/>
    </row>
    <row r="126" spans="1:10" ht="116.25" customHeight="1">
      <c r="F126"/>
      <c r="I126"/>
      <c r="J126"/>
    </row>
    <row r="127" spans="1:10" ht="64.5" customHeight="1">
      <c r="F127"/>
      <c r="I127"/>
      <c r="J127"/>
    </row>
    <row r="128" spans="1:10" ht="16.5" customHeight="1">
      <c r="F128"/>
      <c r="I128"/>
      <c r="J128"/>
    </row>
    <row r="129" spans="1:10">
      <c r="F129"/>
      <c r="I129"/>
      <c r="J129"/>
    </row>
    <row r="130" spans="1:10">
      <c r="F130"/>
      <c r="I130"/>
      <c r="J130"/>
    </row>
    <row r="131" spans="1:10" s="1" customFormat="1">
      <c r="A131"/>
      <c r="B131"/>
      <c r="C131"/>
      <c r="D131"/>
      <c r="E131"/>
      <c r="F131"/>
      <c r="G131"/>
      <c r="H131"/>
      <c r="I131"/>
      <c r="J131"/>
    </row>
    <row r="132" spans="1:10" ht="30" customHeight="1">
      <c r="F132"/>
      <c r="I132"/>
      <c r="J132"/>
    </row>
    <row r="133" spans="1:10" ht="62.25" customHeight="1">
      <c r="F133"/>
      <c r="I133"/>
      <c r="J133"/>
    </row>
    <row r="134" spans="1:10" ht="7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69" customHeight="1">
      <c r="F135"/>
      <c r="I135"/>
      <c r="J135"/>
    </row>
    <row r="136" spans="1:10">
      <c r="F136"/>
      <c r="I136"/>
      <c r="J136"/>
    </row>
    <row r="137" spans="1:10" ht="65.25" customHeight="1">
      <c r="F137"/>
      <c r="I137"/>
      <c r="J137"/>
    </row>
    <row r="138" spans="1:10" ht="62.25" customHeight="1">
      <c r="F138"/>
      <c r="I138"/>
      <c r="J138"/>
    </row>
    <row r="139" spans="1:10">
      <c r="F139"/>
      <c r="I139"/>
      <c r="J139"/>
    </row>
    <row r="140" spans="1:10" ht="30" customHeight="1">
      <c r="F140"/>
      <c r="I140"/>
      <c r="J140"/>
    </row>
    <row r="141" spans="1:10" ht="44.25" customHeight="1">
      <c r="F141"/>
      <c r="I141"/>
      <c r="J141"/>
    </row>
    <row r="142" spans="1:10" ht="30" customHeight="1">
      <c r="F142"/>
      <c r="I142"/>
      <c r="J142"/>
    </row>
    <row r="143" spans="1:10" ht="16.5" customHeight="1">
      <c r="F143"/>
      <c r="I143"/>
      <c r="J143"/>
    </row>
    <row r="144" spans="1:10" ht="30" customHeight="1">
      <c r="F144"/>
      <c r="I144"/>
      <c r="J144"/>
    </row>
    <row r="145" spans="6:10" ht="16.5" customHeight="1">
      <c r="F145"/>
      <c r="I145"/>
      <c r="J145"/>
    </row>
    <row r="146" spans="6:10" ht="30" customHeight="1">
      <c r="F146"/>
      <c r="I146"/>
      <c r="J146"/>
    </row>
    <row r="147" spans="6:10" ht="31.5" customHeight="1">
      <c r="F147"/>
      <c r="I147"/>
      <c r="J147"/>
    </row>
    <row r="148" spans="6:10" ht="30" customHeight="1">
      <c r="F148"/>
      <c r="I148"/>
      <c r="J148"/>
    </row>
    <row r="149" spans="6:10">
      <c r="F149"/>
      <c r="I149"/>
      <c r="J149"/>
    </row>
    <row r="150" spans="6:10">
      <c r="F150"/>
      <c r="I150"/>
      <c r="J150"/>
    </row>
    <row r="151" spans="6:10">
      <c r="F151"/>
      <c r="I151"/>
      <c r="J151"/>
    </row>
    <row r="152" spans="6:10">
      <c r="F152"/>
      <c r="I152"/>
      <c r="J152"/>
    </row>
    <row r="153" spans="6:10">
      <c r="F153"/>
      <c r="I153"/>
      <c r="J153"/>
    </row>
    <row r="154" spans="6:10">
      <c r="F154"/>
      <c r="I154"/>
      <c r="J154"/>
    </row>
    <row r="155" spans="6:10">
      <c r="F155"/>
      <c r="I155"/>
      <c r="J155"/>
    </row>
    <row r="156" spans="6:10">
      <c r="F156"/>
      <c r="I156"/>
      <c r="J156"/>
    </row>
    <row r="157" spans="6:10">
      <c r="F157"/>
      <c r="I157"/>
      <c r="J157"/>
    </row>
    <row r="158" spans="6:10" ht="16.5" customHeight="1">
      <c r="F158"/>
      <c r="I158"/>
      <c r="J158"/>
    </row>
    <row r="159" spans="6:10">
      <c r="F159"/>
      <c r="I159"/>
      <c r="J159"/>
    </row>
    <row r="160" spans="6:10" ht="16.5" customHeight="1">
      <c r="F160"/>
      <c r="I160"/>
      <c r="J160"/>
    </row>
    <row r="161" spans="6:10">
      <c r="F161"/>
      <c r="I161"/>
      <c r="J161"/>
    </row>
    <row r="162" spans="6:10">
      <c r="F162"/>
      <c r="I162"/>
      <c r="J162"/>
    </row>
    <row r="163" spans="6:10">
      <c r="F163"/>
      <c r="I163"/>
      <c r="J163"/>
    </row>
    <row r="164" spans="6:10" ht="16.5" customHeight="1">
      <c r="F164"/>
      <c r="I164"/>
      <c r="J164"/>
    </row>
    <row r="165" spans="6:10">
      <c r="F165"/>
      <c r="I165"/>
      <c r="J165"/>
    </row>
    <row r="166" spans="6:10" ht="30" customHeight="1">
      <c r="F166"/>
      <c r="I166"/>
      <c r="J166"/>
    </row>
    <row r="167" spans="6:10">
      <c r="F167"/>
      <c r="I167"/>
      <c r="J167"/>
    </row>
    <row r="168" spans="6:10" ht="30" customHeight="1">
      <c r="F168"/>
      <c r="I168"/>
      <c r="J168"/>
    </row>
    <row r="169" spans="6:10">
      <c r="F169"/>
      <c r="I169"/>
      <c r="J169"/>
    </row>
    <row r="170" spans="6:10">
      <c r="F170"/>
      <c r="I170"/>
      <c r="J170"/>
    </row>
    <row r="171" spans="6:10" ht="16.5" customHeight="1">
      <c r="F171"/>
      <c r="I171"/>
      <c r="J171"/>
    </row>
    <row r="172" spans="6:10">
      <c r="F172"/>
      <c r="I172"/>
      <c r="J172"/>
    </row>
    <row r="173" spans="6:10" ht="16.5" customHeight="1">
      <c r="F173"/>
      <c r="I173"/>
      <c r="J173"/>
    </row>
    <row r="174" spans="6:10">
      <c r="F174"/>
      <c r="I174"/>
      <c r="J174"/>
    </row>
    <row r="175" spans="6:10">
      <c r="F175"/>
      <c r="I175"/>
      <c r="J175"/>
    </row>
    <row r="176" spans="6:10">
      <c r="F176"/>
      <c r="I176"/>
      <c r="J176"/>
    </row>
    <row r="177" spans="6:10" ht="30" customHeight="1">
      <c r="F177"/>
      <c r="I177"/>
      <c r="J177"/>
    </row>
    <row r="178" spans="6:10">
      <c r="F178"/>
      <c r="I178"/>
      <c r="J178"/>
    </row>
    <row r="179" spans="6:10">
      <c r="F179"/>
      <c r="I179"/>
      <c r="J179"/>
    </row>
    <row r="180" spans="6:10">
      <c r="F180"/>
      <c r="I180"/>
      <c r="J180"/>
    </row>
    <row r="181" spans="6:10">
      <c r="F181"/>
      <c r="I181"/>
      <c r="J181"/>
    </row>
    <row r="182" spans="6:10">
      <c r="F182"/>
      <c r="I182"/>
      <c r="J182"/>
    </row>
    <row r="183" spans="6:10" ht="29.25" customHeight="1">
      <c r="F183"/>
      <c r="I183"/>
      <c r="J183"/>
    </row>
    <row r="184" spans="6:10" ht="30" customHeight="1">
      <c r="F184"/>
      <c r="I184"/>
      <c r="J184"/>
    </row>
    <row r="185" spans="6:10">
      <c r="F185"/>
      <c r="I185"/>
      <c r="J185"/>
    </row>
    <row r="186" spans="6:10" ht="15" customHeight="1">
      <c r="F186"/>
      <c r="I186"/>
      <c r="J186"/>
    </row>
    <row r="187" spans="6:10">
      <c r="F187"/>
      <c r="I187"/>
      <c r="J187"/>
    </row>
    <row r="188" spans="6:10" ht="16.5" customHeight="1">
      <c r="F188"/>
      <c r="I188"/>
      <c r="J188"/>
    </row>
    <row r="189" spans="6:10">
      <c r="F189"/>
      <c r="I189"/>
      <c r="J189"/>
    </row>
    <row r="190" spans="6:10" ht="16.5" customHeight="1">
      <c r="F190"/>
      <c r="I190"/>
      <c r="J190"/>
    </row>
    <row r="191" spans="6:10">
      <c r="F191"/>
      <c r="I191"/>
      <c r="J191"/>
    </row>
    <row r="192" spans="6:10">
      <c r="F192"/>
      <c r="I192"/>
      <c r="J192"/>
    </row>
    <row r="193" spans="6:10">
      <c r="F193"/>
      <c r="I193"/>
      <c r="J193"/>
    </row>
    <row r="194" spans="6:10">
      <c r="F194"/>
      <c r="I194"/>
      <c r="J194"/>
    </row>
    <row r="195" spans="6:10">
      <c r="F195"/>
      <c r="I195"/>
      <c r="J195"/>
    </row>
    <row r="196" spans="6:10">
      <c r="F196"/>
      <c r="I196"/>
      <c r="J196"/>
    </row>
    <row r="197" spans="6:10">
      <c r="F197"/>
      <c r="I197"/>
      <c r="J197"/>
    </row>
    <row r="198" spans="6:10">
      <c r="F198"/>
      <c r="I198"/>
      <c r="J198"/>
    </row>
    <row r="199" spans="6:10">
      <c r="F199"/>
      <c r="I199"/>
      <c r="J199"/>
    </row>
    <row r="200" spans="6:10" ht="16.5" customHeight="1">
      <c r="F200"/>
      <c r="I200"/>
      <c r="J200"/>
    </row>
    <row r="201" spans="6:10" ht="29.25" customHeight="1">
      <c r="F201"/>
      <c r="I201"/>
      <c r="J201"/>
    </row>
    <row r="202" spans="6:10" ht="16.5" customHeight="1">
      <c r="F202"/>
      <c r="I202"/>
      <c r="J202"/>
    </row>
    <row r="203" spans="6:10">
      <c r="F203"/>
      <c r="I203"/>
      <c r="J203"/>
    </row>
    <row r="204" spans="6:10" ht="16.5" customHeight="1">
      <c r="F204"/>
      <c r="I204"/>
      <c r="J204"/>
    </row>
    <row r="205" spans="6:10" ht="16.5" customHeight="1">
      <c r="F205"/>
      <c r="I205"/>
      <c r="J205"/>
    </row>
    <row r="206" spans="6:10">
      <c r="F206"/>
      <c r="I206"/>
      <c r="J206"/>
    </row>
    <row r="207" spans="6:10">
      <c r="F207"/>
      <c r="I207"/>
      <c r="J207"/>
    </row>
    <row r="208" spans="6:10">
      <c r="F208"/>
      <c r="I208"/>
      <c r="J208"/>
    </row>
    <row r="209" spans="6:10" ht="16.5" customHeight="1">
      <c r="F209"/>
      <c r="I209"/>
      <c r="J209"/>
    </row>
    <row r="210" spans="6:10">
      <c r="F210"/>
      <c r="I210"/>
      <c r="J210"/>
    </row>
    <row r="211" spans="6:10" ht="16.5" customHeight="1">
      <c r="F211"/>
      <c r="I211"/>
      <c r="J211"/>
    </row>
    <row r="212" spans="6:10">
      <c r="F212"/>
      <c r="I212"/>
      <c r="J212"/>
    </row>
    <row r="213" spans="6:10">
      <c r="F213"/>
      <c r="I213"/>
      <c r="J213"/>
    </row>
    <row r="214" spans="6:10">
      <c r="F214"/>
      <c r="I214"/>
      <c r="J214"/>
    </row>
    <row r="215" spans="6:10" ht="16.5" customHeight="1">
      <c r="F215"/>
      <c r="I215"/>
      <c r="J215"/>
    </row>
    <row r="216" spans="6:10">
      <c r="F216"/>
      <c r="I216"/>
      <c r="J216"/>
    </row>
    <row r="217" spans="6:10">
      <c r="F217"/>
      <c r="I217"/>
      <c r="J217"/>
    </row>
    <row r="218" spans="6:10">
      <c r="F218"/>
      <c r="I218"/>
      <c r="J218"/>
    </row>
    <row r="219" spans="6:10">
      <c r="F219"/>
      <c r="I219"/>
      <c r="J219"/>
    </row>
    <row r="220" spans="6:10" ht="32.25" customHeight="1">
      <c r="F220"/>
      <c r="I220"/>
      <c r="J220"/>
    </row>
    <row r="221" spans="6:10">
      <c r="F221"/>
      <c r="I221"/>
      <c r="J221"/>
    </row>
    <row r="222" spans="6:10">
      <c r="F222"/>
      <c r="I222"/>
      <c r="J222"/>
    </row>
    <row r="223" spans="6:10">
      <c r="F223"/>
      <c r="I223"/>
      <c r="J223"/>
    </row>
  </sheetData>
  <mergeCells count="12">
    <mergeCell ref="B62:E62"/>
    <mergeCell ref="A3:I3"/>
    <mergeCell ref="A4:A5"/>
    <mergeCell ref="B4:B5"/>
    <mergeCell ref="J4:J5"/>
    <mergeCell ref="D4:D5"/>
    <mergeCell ref="E4:E5"/>
    <mergeCell ref="I4:I5"/>
    <mergeCell ref="C4:C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Došlić</dc:creator>
  <cp:lastModifiedBy>Privreda1</cp:lastModifiedBy>
  <cp:lastPrinted>2021-05-25T12:26:27Z</cp:lastPrinted>
  <dcterms:created xsi:type="dcterms:W3CDTF">2015-02-24T10:44:42Z</dcterms:created>
  <dcterms:modified xsi:type="dcterms:W3CDTF">2021-05-25T12:29:24Z</dcterms:modified>
</cp:coreProperties>
</file>